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D:\Захиргаа, удирдлагын хэлтэс\ВЭБ САЙТ\"/>
    </mc:Choice>
  </mc:AlternateContent>
  <xr:revisionPtr revIDLastSave="0" documentId="13_ncr:1_{AA8E9837-E9D2-4261-8FD1-682DD792A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1" l="1"/>
  <c r="G36" i="1"/>
  <c r="L7" i="1"/>
  <c r="P7" i="1" s="1"/>
  <c r="L8" i="1"/>
  <c r="P8" i="1" s="1"/>
  <c r="L9" i="1"/>
  <c r="P9" i="1" s="1"/>
  <c r="L10" i="1"/>
  <c r="P10" i="1" s="1"/>
  <c r="L11" i="1"/>
  <c r="P11" i="1" s="1"/>
  <c r="L12" i="1"/>
  <c r="P12" i="1" s="1"/>
  <c r="L13" i="1"/>
  <c r="P13" i="1" s="1"/>
  <c r="L14" i="1"/>
  <c r="P14" i="1" s="1"/>
  <c r="L15" i="1"/>
  <c r="P15" i="1" s="1"/>
  <c r="L16" i="1"/>
  <c r="P16" i="1" s="1"/>
  <c r="L17" i="1"/>
  <c r="P17" i="1" s="1"/>
  <c r="L18" i="1"/>
  <c r="P18" i="1" s="1"/>
  <c r="L19" i="1"/>
  <c r="P19" i="1" s="1"/>
  <c r="L20" i="1"/>
  <c r="P20" i="1" s="1"/>
  <c r="L21" i="1"/>
  <c r="P21" i="1" s="1"/>
  <c r="L22" i="1"/>
  <c r="P22" i="1" s="1"/>
  <c r="L23" i="1"/>
  <c r="P23" i="1" s="1"/>
  <c r="L24" i="1"/>
  <c r="P24" i="1" s="1"/>
  <c r="L25" i="1"/>
  <c r="P25" i="1" s="1"/>
  <c r="L26" i="1"/>
  <c r="P26" i="1" s="1"/>
  <c r="L27" i="1"/>
  <c r="P27" i="1" s="1"/>
  <c r="L28" i="1"/>
  <c r="P28" i="1" s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L39" i="1"/>
  <c r="P39" i="1" s="1"/>
  <c r="L40" i="1"/>
  <c r="P40" i="1" s="1"/>
  <c r="L41" i="1"/>
  <c r="P41" i="1" s="1"/>
  <c r="L42" i="1"/>
  <c r="P42" i="1" s="1"/>
  <c r="L43" i="1"/>
  <c r="P43" i="1" s="1"/>
  <c r="L44" i="1"/>
  <c r="P44" i="1" s="1"/>
  <c r="L45" i="1"/>
  <c r="P45" i="1" s="1"/>
  <c r="L46" i="1"/>
  <c r="P46" i="1" s="1"/>
  <c r="L47" i="1"/>
  <c r="P47" i="1" s="1"/>
  <c r="L48" i="1"/>
  <c r="P48" i="1" s="1"/>
  <c r="L49" i="1"/>
  <c r="P49" i="1" s="1"/>
  <c r="L50" i="1"/>
  <c r="P50" i="1" s="1"/>
  <c r="L51" i="1"/>
  <c r="P51" i="1" s="1"/>
  <c r="L52" i="1"/>
  <c r="P52" i="1" s="1"/>
  <c r="L53" i="1"/>
  <c r="P53" i="1" s="1"/>
  <c r="L54" i="1"/>
  <c r="P54" i="1" s="1"/>
  <c r="L55" i="1"/>
  <c r="P55" i="1" s="1"/>
  <c r="L56" i="1"/>
  <c r="P56" i="1" s="1"/>
  <c r="L57" i="1"/>
  <c r="P57" i="1" s="1"/>
  <c r="L58" i="1"/>
  <c r="P58" i="1" s="1"/>
  <c r="L6" i="1"/>
  <c r="P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6" i="1"/>
  <c r="K6" i="1" s="1"/>
  <c r="E59" i="1"/>
  <c r="F59" i="1"/>
  <c r="I59" i="1"/>
  <c r="J59" i="1"/>
  <c r="M59" i="1"/>
  <c r="N59" i="1"/>
  <c r="O59" i="1"/>
  <c r="C59" i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37" i="1"/>
  <c r="G37" i="1" s="1"/>
  <c r="D38" i="1"/>
  <c r="G38" i="1" s="1"/>
  <c r="D39" i="1"/>
  <c r="G39" i="1" s="1"/>
  <c r="D40" i="1"/>
  <c r="G40" i="1" s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D47" i="1"/>
  <c r="G47" i="1" s="1"/>
  <c r="D48" i="1"/>
  <c r="G48" i="1" s="1"/>
  <c r="D49" i="1"/>
  <c r="G49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58" i="1"/>
  <c r="G58" i="1" s="1"/>
  <c r="D6" i="1"/>
  <c r="G6" i="1" s="1"/>
  <c r="L59" i="1" l="1"/>
  <c r="H59" i="1"/>
  <c r="D59" i="1"/>
</calcChain>
</file>

<file path=xl/sharedStrings.xml><?xml version="1.0" encoding="utf-8"?>
<sst xmlns="http://schemas.openxmlformats.org/spreadsheetml/2006/main" count="77" uniqueCount="69">
  <si>
    <t>№</t>
  </si>
  <si>
    <t>Цэцэрлэг</t>
  </si>
  <si>
    <t>Өлгий сумын хүүхдийн  1-р цэцэрлэг</t>
  </si>
  <si>
    <t>Өлгий сумын хүүхдийн  2-р цэцэрлэг</t>
  </si>
  <si>
    <t>Өлгий сумын  хүүхдийн 3-р цэцэрлэг</t>
  </si>
  <si>
    <t>Өлгий сумын хүүхдийн  4-р цэцэрлэг</t>
  </si>
  <si>
    <t>Өлгий сумын  хүүхдийн  5-р цэцэрлэг</t>
  </si>
  <si>
    <t>Өлгий сумын хүүхдийн   6-р цэцэрлэг</t>
  </si>
  <si>
    <t>Өлгий сумын хүүхдийн 7-р цэцэрлэг</t>
  </si>
  <si>
    <t>Өлгий сумын  хүүхдийн  8-р цэцэрлэг</t>
  </si>
  <si>
    <t>Өлгий сумын  хүүхдийн 9-р цэцэрлэг</t>
  </si>
  <si>
    <t>Өлгий сумын хүүхдийн 10-р цэцэрлэг</t>
  </si>
  <si>
    <t>Өлгий сумын хүүхдийн 11-р цэцэрлэг</t>
  </si>
  <si>
    <t>Өлгий сумын хүүхдийн 12-р цэцэрлэг</t>
  </si>
  <si>
    <t>Өлгий сумын хүүхдийн 13-р цэцэрлэг</t>
  </si>
  <si>
    <t>Өлгий сумын хүүхдийн 14-р цэцэрлэг</t>
  </si>
  <si>
    <t>Өлгий сумын хүүхдийн 15-р цэцэрлэг</t>
  </si>
  <si>
    <t>Өлгий сумын хүүхдийн  16-р цэцэрлэг</t>
  </si>
  <si>
    <t>Өлгий сумын хүүхдийн 17-р цэцэрлэг</t>
  </si>
  <si>
    <t>Өлгий сумын хүүхдийн 18-р цэцэрлэг</t>
  </si>
  <si>
    <t>Өлгий сумын хүүхдийн 19-р цэцэрлэг</t>
  </si>
  <si>
    <t>Өлгий сумын  хүүхдийн 20-р цэцэрлэг</t>
  </si>
  <si>
    <t>Өлгий сумын  хүүхдийн 21-р цэцэрлэг</t>
  </si>
  <si>
    <t>Өлгий сумын хүүхдийн 22-р цэцэрлэг</t>
  </si>
  <si>
    <t>Айбом хүүхдийн цэцэрлэг</t>
  </si>
  <si>
    <t>Айтжамал хүүхдийн цэцэрлэг</t>
  </si>
  <si>
    <t>Алтай сумын хүүхдийн цэцэрлэг</t>
  </si>
  <si>
    <t>Алтанцөгц сумын хүүхдийн цэцэрлэг</t>
  </si>
  <si>
    <t>Булган сумын хүүхдийн цэцэрлэг</t>
  </si>
  <si>
    <t>Булган сумын Ёлт баг хүүхдийн цэцэрлэг</t>
  </si>
  <si>
    <t>Бугат сумын хүүхдийн 1-р цэцэрлэг</t>
  </si>
  <si>
    <t>Бугат сумын хүүхдийн 2-р цэцэрлэг</t>
  </si>
  <si>
    <t>Баяннуур сумын хүүхдийн   цэцэрлэг</t>
  </si>
  <si>
    <t>Бүлдиршин хүүхдийн цэцэрлэг</t>
  </si>
  <si>
    <t>Буянт  сумын хүүхдийн цэцэрлэг</t>
  </si>
  <si>
    <t>Дэлүүн сумын хүүхдийн 1-р  цэцэрлэг</t>
  </si>
  <si>
    <t>Дэлүүн  сумын хүүхдийн 2-р  цэцэрлэг</t>
  </si>
  <si>
    <t>Дарын  хүүхдийн цэцэрлэг</t>
  </si>
  <si>
    <t>Ногооннуур сумын хүүхдийн 1-р  цэцэрлэг</t>
  </si>
  <si>
    <t>Ногооннуур сумын хүүхдийн  2-р  цэцэрлэг</t>
  </si>
  <si>
    <t>Сагсай сумын хүүхдийн 1-р цэцэрлэг</t>
  </si>
  <si>
    <t>Сагсай сумын хүүхдийн 2-р цэцэрлэг</t>
  </si>
  <si>
    <t>Сагсай сумын хүүхдийн 3-р цэцэрлэг</t>
  </si>
  <si>
    <t>Согоог хүүхдийн цэцэрлэг</t>
  </si>
  <si>
    <t>Сарака  хүүхдийн цэцэрлэг</t>
  </si>
  <si>
    <t>Толбо  сумын хүүхдийн цэцэрлэг</t>
  </si>
  <si>
    <t>Улаанхус сумын хүүхдийн  цэцэрлэг</t>
  </si>
  <si>
    <t>Хотгор  хүүхдийн   цэцэрлэг</t>
  </si>
  <si>
    <t xml:space="preserve">Хөх хөтөл хүүхдийн цэцэрлэг </t>
  </si>
  <si>
    <t>Цагааннуур сумын хүүхдийн  цэцэрлэг</t>
  </si>
  <si>
    <t>Цэнгэл сумын хүүхдийн 1-р цэцэрлэг</t>
  </si>
  <si>
    <t>Цэнгэл сумын хүүхдийн 2-р цэцэрлэг</t>
  </si>
  <si>
    <t>Цэнгэл сумын хүүхдийн 3-р цэцэрлэг</t>
  </si>
  <si>
    <t>Цэнгэл сумын хүүхдийн 4-р цэцэрлэг</t>
  </si>
  <si>
    <t>Цоглог хүүхдийн цэцэрлэг</t>
  </si>
  <si>
    <t>Нийт хамрагдсан хүний тоо</t>
  </si>
  <si>
    <t>1-р тун</t>
  </si>
  <si>
    <t xml:space="preserve">2-р тун </t>
  </si>
  <si>
    <t xml:space="preserve">3-р тун </t>
  </si>
  <si>
    <t xml:space="preserve">Нийт хамрагдсан хүний тоо </t>
  </si>
  <si>
    <t xml:space="preserve">Тухайн долоо хоногт хамрагдсан хүний тоо </t>
  </si>
  <si>
    <t xml:space="preserve">Хувиар </t>
  </si>
  <si>
    <t xml:space="preserve">Нийт багш, ажилтны   тоо </t>
  </si>
  <si>
    <t xml:space="preserve">Багш </t>
  </si>
  <si>
    <t xml:space="preserve">Ажилтан </t>
  </si>
  <si>
    <t xml:space="preserve">        Судалгааг нэгтгэсэн: СӨБ хариуцан мэргэжилтэн                          Ж.Толганай</t>
  </si>
  <si>
    <t>2022.02.09</t>
  </si>
  <si>
    <t>Баян-Өлгий аймгийн хүүхдийн цэцэрлэгийн багш, ажилтны дархлаажуулалтын мэдээ</t>
  </si>
  <si>
    <t xml:space="preserve">Нийт багш, ажилтны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</si>
</sst>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/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vertical="center" textRotation="90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5" fontId="2" fillId="2" borderId="1" xfId="5" applyNumberFormat="1" applyFont="1" applyFill="1" applyBorder="1"/>
    <xf numFmtId="165" fontId="2" fillId="2" borderId="1" xfId="5" applyNumberFormat="1" applyFont="1" applyFill="1" applyBorder="1" applyAlignment="1"/>
    <xf numFmtId="165" fontId="2" fillId="2" borderId="1" xfId="5" applyNumberFormat="1" applyFont="1" applyFill="1" applyBorder="1" applyAlignment="1">
      <alignment horizontal="center"/>
    </xf>
    <xf numFmtId="0" fontId="9" fillId="0" borderId="0" xfId="0" applyFont="1"/>
    <xf numFmtId="164" fontId="2" fillId="2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7" fillId="0" borderId="1" xfId="5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165" fontId="2" fillId="0" borderId="0" xfId="5" applyNumberFormat="1" applyFont="1" applyFill="1" applyBorder="1"/>
    <xf numFmtId="165" fontId="2" fillId="2" borderId="0" xfId="5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 indent="13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5" fontId="3" fillId="3" borderId="1" xfId="5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top"/>
    </xf>
  </cellXfs>
  <cellStyles count="6">
    <cellStyle name="Comma" xfId="5" builtinId="3"/>
    <cellStyle name="Comma 2" xfId="1" xr:uid="{00000000-0005-0000-0000-000000000000}"/>
    <cellStyle name="Normal" xfId="0" builtinId="0"/>
    <cellStyle name="Normal 2" xfId="4" xr:uid="{00000000-0005-0000-0000-000002000000}"/>
    <cellStyle name="Normal 3" xfId="3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Normal="100" workbookViewId="0">
      <selection activeCell="S16" sqref="S16"/>
    </sheetView>
  </sheetViews>
  <sheetFormatPr defaultRowHeight="14.25" x14ac:dyDescent="0.2"/>
  <cols>
    <col min="1" max="1" width="4.42578125" style="6" customWidth="1"/>
    <col min="2" max="2" width="41.5703125" style="6" customWidth="1"/>
    <col min="3" max="3" width="8.28515625" style="15" customWidth="1"/>
    <col min="4" max="4" width="7.5703125" style="6" bestFit="1" customWidth="1"/>
    <col min="5" max="6" width="5.85546875" style="6" bestFit="1" customWidth="1"/>
    <col min="7" max="8" width="7.5703125" style="6" bestFit="1" customWidth="1"/>
    <col min="9" max="10" width="5.85546875" style="6" bestFit="1" customWidth="1"/>
    <col min="11" max="12" width="7.5703125" style="6" bestFit="1" customWidth="1"/>
    <col min="13" max="14" width="5.85546875" style="6" bestFit="1" customWidth="1"/>
    <col min="15" max="15" width="9.85546875" style="6" customWidth="1"/>
    <col min="16" max="16" width="8.7109375" style="6" customWidth="1"/>
    <col min="17" max="16384" width="9.140625" style="6"/>
  </cols>
  <sheetData>
    <row r="1" spans="1:16" ht="16.5" customHeight="1" x14ac:dyDescent="0.2">
      <c r="A1" s="29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6.5" customHeight="1" x14ac:dyDescent="0.2">
      <c r="A2" s="11" t="s">
        <v>66</v>
      </c>
      <c r="B2" s="2"/>
      <c r="C2" s="1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"/>
    </row>
    <row r="3" spans="1:16" x14ac:dyDescent="0.2">
      <c r="A3" s="30" t="s">
        <v>0</v>
      </c>
      <c r="B3" s="31" t="s">
        <v>1</v>
      </c>
      <c r="C3" s="32" t="s">
        <v>68</v>
      </c>
      <c r="D3" s="33" t="s">
        <v>55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x14ac:dyDescent="0.2">
      <c r="A4" s="30"/>
      <c r="B4" s="31"/>
      <c r="C4" s="32"/>
      <c r="D4" s="33" t="s">
        <v>56</v>
      </c>
      <c r="E4" s="33"/>
      <c r="F4" s="33"/>
      <c r="G4" s="33"/>
      <c r="H4" s="33" t="s">
        <v>57</v>
      </c>
      <c r="I4" s="33"/>
      <c r="J4" s="33"/>
      <c r="K4" s="33"/>
      <c r="L4" s="33" t="s">
        <v>58</v>
      </c>
      <c r="M4" s="33"/>
      <c r="N4" s="33"/>
      <c r="O4" s="33"/>
      <c r="P4" s="33"/>
    </row>
    <row r="5" spans="1:16" ht="102" customHeight="1" x14ac:dyDescent="0.2">
      <c r="A5" s="30"/>
      <c r="B5" s="31"/>
      <c r="C5" s="32"/>
      <c r="D5" s="3" t="s">
        <v>59</v>
      </c>
      <c r="E5" s="3" t="s">
        <v>63</v>
      </c>
      <c r="F5" s="3" t="s">
        <v>64</v>
      </c>
      <c r="G5" s="5" t="s">
        <v>61</v>
      </c>
      <c r="H5" s="3" t="s">
        <v>59</v>
      </c>
      <c r="I5" s="3" t="s">
        <v>63</v>
      </c>
      <c r="J5" s="3" t="s">
        <v>64</v>
      </c>
      <c r="K5" s="5" t="s">
        <v>61</v>
      </c>
      <c r="L5" s="3" t="s">
        <v>59</v>
      </c>
      <c r="M5" s="3" t="s">
        <v>63</v>
      </c>
      <c r="N5" s="3" t="s">
        <v>64</v>
      </c>
      <c r="O5" s="4" t="s">
        <v>60</v>
      </c>
      <c r="P5" s="5" t="s">
        <v>61</v>
      </c>
    </row>
    <row r="6" spans="1:16" x14ac:dyDescent="0.2">
      <c r="A6" s="7">
        <v>1</v>
      </c>
      <c r="B6" s="1" t="s">
        <v>2</v>
      </c>
      <c r="C6" s="14">
        <v>35</v>
      </c>
      <c r="D6" s="8">
        <f>+E6+F6</f>
        <v>35</v>
      </c>
      <c r="E6" s="8">
        <v>20</v>
      </c>
      <c r="F6" s="8">
        <v>15</v>
      </c>
      <c r="G6" s="12">
        <f>ROUND((D6*100/C6),1)</f>
        <v>100</v>
      </c>
      <c r="H6" s="8">
        <f>+I6+J6</f>
        <v>35</v>
      </c>
      <c r="I6" s="8">
        <v>20</v>
      </c>
      <c r="J6" s="8">
        <v>15</v>
      </c>
      <c r="K6" s="12">
        <f>ROUND((H6*100/C6),1)</f>
        <v>100</v>
      </c>
      <c r="L6" s="8">
        <f>+M6+N6</f>
        <v>29</v>
      </c>
      <c r="M6" s="8">
        <v>15</v>
      </c>
      <c r="N6" s="8">
        <v>14</v>
      </c>
      <c r="O6" s="8">
        <v>10</v>
      </c>
      <c r="P6" s="12">
        <f>ROUND((L6*100/C6),1)</f>
        <v>82.9</v>
      </c>
    </row>
    <row r="7" spans="1:16" x14ac:dyDescent="0.2">
      <c r="A7" s="7">
        <v>2</v>
      </c>
      <c r="B7" s="1" t="s">
        <v>3</v>
      </c>
      <c r="C7" s="14">
        <v>29</v>
      </c>
      <c r="D7" s="8">
        <f t="shared" ref="D7:D58" si="0">+E7+F7</f>
        <v>29</v>
      </c>
      <c r="E7" s="8">
        <v>15</v>
      </c>
      <c r="F7" s="8">
        <v>14</v>
      </c>
      <c r="G7" s="12">
        <f t="shared" ref="G7:G58" si="1">ROUND((D7*100/C7),1)</f>
        <v>100</v>
      </c>
      <c r="H7" s="8">
        <f t="shared" ref="H7:H58" si="2">+I7+J7</f>
        <v>28</v>
      </c>
      <c r="I7" s="8">
        <v>14</v>
      </c>
      <c r="J7" s="8">
        <v>14</v>
      </c>
      <c r="K7" s="12">
        <f t="shared" ref="K7:K58" si="3">ROUND((H7*100/C7),1)</f>
        <v>96.6</v>
      </c>
      <c r="L7" s="8">
        <f t="shared" ref="L7:L58" si="4">+M7+N7</f>
        <v>14</v>
      </c>
      <c r="M7" s="8">
        <v>11</v>
      </c>
      <c r="N7" s="8">
        <v>3</v>
      </c>
      <c r="O7" s="8">
        <v>6</v>
      </c>
      <c r="P7" s="12">
        <f t="shared" ref="P7:P58" si="5">ROUND((L7*100/C7),1)</f>
        <v>48.3</v>
      </c>
    </row>
    <row r="8" spans="1:16" x14ac:dyDescent="0.2">
      <c r="A8" s="7">
        <v>3</v>
      </c>
      <c r="B8" s="1" t="s">
        <v>4</v>
      </c>
      <c r="C8" s="14">
        <v>34</v>
      </c>
      <c r="D8" s="8">
        <f t="shared" si="0"/>
        <v>27</v>
      </c>
      <c r="E8" s="8">
        <v>11</v>
      </c>
      <c r="F8" s="8">
        <v>16</v>
      </c>
      <c r="G8" s="12">
        <f t="shared" si="1"/>
        <v>79.400000000000006</v>
      </c>
      <c r="H8" s="8">
        <f t="shared" si="2"/>
        <v>27</v>
      </c>
      <c r="I8" s="8">
        <v>11</v>
      </c>
      <c r="J8" s="8">
        <v>16</v>
      </c>
      <c r="K8" s="12">
        <f t="shared" si="3"/>
        <v>79.400000000000006</v>
      </c>
      <c r="L8" s="8">
        <f t="shared" si="4"/>
        <v>31</v>
      </c>
      <c r="M8" s="8">
        <v>12</v>
      </c>
      <c r="N8" s="8">
        <v>19</v>
      </c>
      <c r="O8" s="8">
        <v>7</v>
      </c>
      <c r="P8" s="12">
        <f t="shared" si="5"/>
        <v>91.2</v>
      </c>
    </row>
    <row r="9" spans="1:16" x14ac:dyDescent="0.2">
      <c r="A9" s="7">
        <v>4</v>
      </c>
      <c r="B9" s="1" t="s">
        <v>5</v>
      </c>
      <c r="C9" s="14">
        <v>31</v>
      </c>
      <c r="D9" s="8">
        <f t="shared" si="0"/>
        <v>30</v>
      </c>
      <c r="E9" s="8">
        <v>12</v>
      </c>
      <c r="F9" s="8">
        <v>18</v>
      </c>
      <c r="G9" s="12">
        <f t="shared" si="1"/>
        <v>96.8</v>
      </c>
      <c r="H9" s="8">
        <f t="shared" si="2"/>
        <v>30</v>
      </c>
      <c r="I9" s="8">
        <v>12</v>
      </c>
      <c r="J9" s="8">
        <v>18</v>
      </c>
      <c r="K9" s="12">
        <f t="shared" si="3"/>
        <v>96.8</v>
      </c>
      <c r="L9" s="8">
        <f t="shared" si="4"/>
        <v>19</v>
      </c>
      <c r="M9" s="8">
        <v>11</v>
      </c>
      <c r="N9" s="8">
        <v>8</v>
      </c>
      <c r="O9" s="8">
        <v>3</v>
      </c>
      <c r="P9" s="12">
        <f t="shared" si="5"/>
        <v>61.3</v>
      </c>
    </row>
    <row r="10" spans="1:16" x14ac:dyDescent="0.2">
      <c r="A10" s="7">
        <v>5</v>
      </c>
      <c r="B10" s="1" t="s">
        <v>6</v>
      </c>
      <c r="C10" s="14">
        <v>33</v>
      </c>
      <c r="D10" s="8">
        <f t="shared" si="0"/>
        <v>33</v>
      </c>
      <c r="E10" s="8">
        <v>16</v>
      </c>
      <c r="F10" s="8">
        <v>17</v>
      </c>
      <c r="G10" s="12">
        <f t="shared" si="1"/>
        <v>100</v>
      </c>
      <c r="H10" s="8">
        <f t="shared" si="2"/>
        <v>33</v>
      </c>
      <c r="I10" s="8">
        <v>16</v>
      </c>
      <c r="J10" s="8">
        <v>17</v>
      </c>
      <c r="K10" s="12">
        <f t="shared" si="3"/>
        <v>100</v>
      </c>
      <c r="L10" s="8">
        <f t="shared" si="4"/>
        <v>32</v>
      </c>
      <c r="M10" s="8">
        <v>14</v>
      </c>
      <c r="N10" s="8">
        <v>18</v>
      </c>
      <c r="O10" s="8">
        <v>14</v>
      </c>
      <c r="P10" s="12">
        <f t="shared" si="5"/>
        <v>97</v>
      </c>
    </row>
    <row r="11" spans="1:16" x14ac:dyDescent="0.2">
      <c r="A11" s="7">
        <v>6</v>
      </c>
      <c r="B11" s="1" t="s">
        <v>7</v>
      </c>
      <c r="C11" s="14">
        <v>33</v>
      </c>
      <c r="D11" s="8">
        <f t="shared" si="0"/>
        <v>33</v>
      </c>
      <c r="E11" s="8">
        <v>13</v>
      </c>
      <c r="F11" s="8">
        <v>20</v>
      </c>
      <c r="G11" s="12">
        <f t="shared" si="1"/>
        <v>100</v>
      </c>
      <c r="H11" s="8">
        <f t="shared" si="2"/>
        <v>33</v>
      </c>
      <c r="I11" s="8">
        <v>13</v>
      </c>
      <c r="J11" s="8">
        <v>20</v>
      </c>
      <c r="K11" s="12">
        <f t="shared" si="3"/>
        <v>100</v>
      </c>
      <c r="L11" s="8">
        <f t="shared" si="4"/>
        <v>31</v>
      </c>
      <c r="M11" s="8">
        <v>13</v>
      </c>
      <c r="N11" s="8">
        <v>18</v>
      </c>
      <c r="O11" s="8">
        <v>17</v>
      </c>
      <c r="P11" s="12">
        <f t="shared" si="5"/>
        <v>93.9</v>
      </c>
    </row>
    <row r="12" spans="1:16" x14ac:dyDescent="0.2">
      <c r="A12" s="7">
        <v>7</v>
      </c>
      <c r="B12" s="1" t="s">
        <v>8</v>
      </c>
      <c r="C12" s="14">
        <v>33</v>
      </c>
      <c r="D12" s="8">
        <f t="shared" si="0"/>
        <v>33</v>
      </c>
      <c r="E12" s="8">
        <v>15</v>
      </c>
      <c r="F12" s="8">
        <v>18</v>
      </c>
      <c r="G12" s="12">
        <f t="shared" si="1"/>
        <v>100</v>
      </c>
      <c r="H12" s="8">
        <f t="shared" si="2"/>
        <v>33</v>
      </c>
      <c r="I12" s="8">
        <v>15</v>
      </c>
      <c r="J12" s="8">
        <v>18</v>
      </c>
      <c r="K12" s="12">
        <f t="shared" si="3"/>
        <v>100</v>
      </c>
      <c r="L12" s="8">
        <f t="shared" si="4"/>
        <v>31</v>
      </c>
      <c r="M12" s="8">
        <v>15</v>
      </c>
      <c r="N12" s="8">
        <v>16</v>
      </c>
      <c r="O12" s="8">
        <v>10</v>
      </c>
      <c r="P12" s="12">
        <f t="shared" si="5"/>
        <v>93.9</v>
      </c>
    </row>
    <row r="13" spans="1:16" x14ac:dyDescent="0.2">
      <c r="A13" s="7">
        <v>8</v>
      </c>
      <c r="B13" s="1" t="s">
        <v>9</v>
      </c>
      <c r="C13" s="14">
        <v>33</v>
      </c>
      <c r="D13" s="8">
        <f t="shared" si="0"/>
        <v>33</v>
      </c>
      <c r="E13" s="8">
        <v>15</v>
      </c>
      <c r="F13" s="8">
        <v>18</v>
      </c>
      <c r="G13" s="12">
        <f t="shared" si="1"/>
        <v>100</v>
      </c>
      <c r="H13" s="8">
        <f t="shared" si="2"/>
        <v>33</v>
      </c>
      <c r="I13" s="8">
        <v>15</v>
      </c>
      <c r="J13" s="8">
        <v>18</v>
      </c>
      <c r="K13" s="12">
        <f t="shared" si="3"/>
        <v>100</v>
      </c>
      <c r="L13" s="8">
        <f t="shared" si="4"/>
        <v>32</v>
      </c>
      <c r="M13" s="9">
        <v>15</v>
      </c>
      <c r="N13" s="9">
        <v>17</v>
      </c>
      <c r="O13" s="9">
        <v>1</v>
      </c>
      <c r="P13" s="12">
        <f t="shared" si="5"/>
        <v>97</v>
      </c>
    </row>
    <row r="14" spans="1:16" x14ac:dyDescent="0.2">
      <c r="A14" s="7">
        <v>9</v>
      </c>
      <c r="B14" s="1" t="s">
        <v>10</v>
      </c>
      <c r="C14" s="14">
        <v>36</v>
      </c>
      <c r="D14" s="8">
        <f t="shared" si="0"/>
        <v>36</v>
      </c>
      <c r="E14" s="8">
        <v>15</v>
      </c>
      <c r="F14" s="8">
        <v>21</v>
      </c>
      <c r="G14" s="12">
        <f t="shared" si="1"/>
        <v>100</v>
      </c>
      <c r="H14" s="8">
        <f t="shared" si="2"/>
        <v>36</v>
      </c>
      <c r="I14" s="8">
        <v>15</v>
      </c>
      <c r="J14" s="8">
        <v>21</v>
      </c>
      <c r="K14" s="12">
        <f t="shared" si="3"/>
        <v>100</v>
      </c>
      <c r="L14" s="8">
        <f t="shared" si="4"/>
        <v>36</v>
      </c>
      <c r="M14" s="8">
        <v>15</v>
      </c>
      <c r="N14" s="8">
        <v>21</v>
      </c>
      <c r="O14" s="8">
        <v>6</v>
      </c>
      <c r="P14" s="12">
        <f t="shared" si="5"/>
        <v>100</v>
      </c>
    </row>
    <row r="15" spans="1:16" x14ac:dyDescent="0.2">
      <c r="A15" s="7">
        <v>10</v>
      </c>
      <c r="B15" s="1" t="s">
        <v>11</v>
      </c>
      <c r="C15" s="14">
        <v>28</v>
      </c>
      <c r="D15" s="8">
        <f t="shared" si="0"/>
        <v>28</v>
      </c>
      <c r="E15" s="8">
        <v>14</v>
      </c>
      <c r="F15" s="8">
        <v>14</v>
      </c>
      <c r="G15" s="12">
        <f t="shared" si="1"/>
        <v>100</v>
      </c>
      <c r="H15" s="8">
        <f t="shared" si="2"/>
        <v>28</v>
      </c>
      <c r="I15" s="8">
        <v>14</v>
      </c>
      <c r="J15" s="8">
        <v>14</v>
      </c>
      <c r="K15" s="12">
        <f t="shared" si="3"/>
        <v>100</v>
      </c>
      <c r="L15" s="8">
        <f t="shared" si="4"/>
        <v>26</v>
      </c>
      <c r="M15" s="8">
        <v>10</v>
      </c>
      <c r="N15" s="8">
        <v>16</v>
      </c>
      <c r="O15" s="8">
        <v>6</v>
      </c>
      <c r="P15" s="12">
        <f t="shared" si="5"/>
        <v>92.9</v>
      </c>
    </row>
    <row r="16" spans="1:16" x14ac:dyDescent="0.2">
      <c r="A16" s="7">
        <v>11</v>
      </c>
      <c r="B16" s="1" t="s">
        <v>12</v>
      </c>
      <c r="C16" s="14">
        <v>29</v>
      </c>
      <c r="D16" s="8">
        <f t="shared" si="0"/>
        <v>28</v>
      </c>
      <c r="E16" s="8">
        <v>13</v>
      </c>
      <c r="F16" s="8">
        <v>15</v>
      </c>
      <c r="G16" s="12">
        <f t="shared" si="1"/>
        <v>96.6</v>
      </c>
      <c r="H16" s="8">
        <f t="shared" si="2"/>
        <v>28</v>
      </c>
      <c r="I16" s="8">
        <v>13</v>
      </c>
      <c r="J16" s="8">
        <v>15</v>
      </c>
      <c r="K16" s="12">
        <f t="shared" si="3"/>
        <v>96.6</v>
      </c>
      <c r="L16" s="8">
        <f t="shared" si="4"/>
        <v>27</v>
      </c>
      <c r="M16" s="8">
        <v>12</v>
      </c>
      <c r="N16" s="8">
        <v>15</v>
      </c>
      <c r="O16" s="8">
        <v>9</v>
      </c>
      <c r="P16" s="12">
        <f t="shared" si="5"/>
        <v>93.1</v>
      </c>
    </row>
    <row r="17" spans="1:16" x14ac:dyDescent="0.2">
      <c r="A17" s="7">
        <v>12</v>
      </c>
      <c r="B17" s="1" t="s">
        <v>13</v>
      </c>
      <c r="C17" s="14">
        <v>22</v>
      </c>
      <c r="D17" s="8">
        <f t="shared" si="0"/>
        <v>22</v>
      </c>
      <c r="E17" s="8">
        <v>10</v>
      </c>
      <c r="F17" s="8">
        <v>12</v>
      </c>
      <c r="G17" s="12">
        <f t="shared" si="1"/>
        <v>100</v>
      </c>
      <c r="H17" s="8">
        <f t="shared" si="2"/>
        <v>22</v>
      </c>
      <c r="I17" s="8">
        <v>10</v>
      </c>
      <c r="J17" s="8">
        <v>12</v>
      </c>
      <c r="K17" s="12">
        <f t="shared" si="3"/>
        <v>100</v>
      </c>
      <c r="L17" s="8">
        <f t="shared" si="4"/>
        <v>22</v>
      </c>
      <c r="M17" s="8">
        <v>9</v>
      </c>
      <c r="N17" s="8">
        <v>13</v>
      </c>
      <c r="O17" s="8">
        <v>3</v>
      </c>
      <c r="P17" s="12">
        <f t="shared" si="5"/>
        <v>100</v>
      </c>
    </row>
    <row r="18" spans="1:16" x14ac:dyDescent="0.2">
      <c r="A18" s="7">
        <v>13</v>
      </c>
      <c r="B18" s="1" t="s">
        <v>14</v>
      </c>
      <c r="C18" s="14">
        <v>21</v>
      </c>
      <c r="D18" s="8">
        <f t="shared" si="0"/>
        <v>21</v>
      </c>
      <c r="E18" s="10">
        <v>6</v>
      </c>
      <c r="F18" s="10">
        <v>15</v>
      </c>
      <c r="G18" s="12">
        <f t="shared" si="1"/>
        <v>100</v>
      </c>
      <c r="H18" s="8">
        <f t="shared" si="2"/>
        <v>21</v>
      </c>
      <c r="I18" s="10">
        <v>6</v>
      </c>
      <c r="J18" s="10">
        <v>15</v>
      </c>
      <c r="K18" s="12">
        <f t="shared" si="3"/>
        <v>100</v>
      </c>
      <c r="L18" s="8">
        <f t="shared" si="4"/>
        <v>21</v>
      </c>
      <c r="M18" s="10">
        <v>7</v>
      </c>
      <c r="N18" s="10">
        <v>14</v>
      </c>
      <c r="O18" s="10">
        <v>3</v>
      </c>
      <c r="P18" s="12">
        <f t="shared" si="5"/>
        <v>100</v>
      </c>
    </row>
    <row r="19" spans="1:16" x14ac:dyDescent="0.2">
      <c r="A19" s="7">
        <v>14</v>
      </c>
      <c r="B19" s="1" t="s">
        <v>15</v>
      </c>
      <c r="C19" s="14">
        <v>26</v>
      </c>
      <c r="D19" s="8">
        <f t="shared" si="0"/>
        <v>24</v>
      </c>
      <c r="E19" s="8">
        <v>12</v>
      </c>
      <c r="F19" s="8">
        <v>12</v>
      </c>
      <c r="G19" s="12">
        <f t="shared" si="1"/>
        <v>92.3</v>
      </c>
      <c r="H19" s="8">
        <f t="shared" si="2"/>
        <v>24</v>
      </c>
      <c r="I19" s="8">
        <v>12</v>
      </c>
      <c r="J19" s="8">
        <v>12</v>
      </c>
      <c r="K19" s="12">
        <f t="shared" si="3"/>
        <v>92.3</v>
      </c>
      <c r="L19" s="8">
        <f t="shared" si="4"/>
        <v>24</v>
      </c>
      <c r="M19" s="8">
        <v>12</v>
      </c>
      <c r="N19" s="8">
        <v>12</v>
      </c>
      <c r="O19" s="8">
        <v>0</v>
      </c>
      <c r="P19" s="12">
        <f t="shared" si="5"/>
        <v>92.3</v>
      </c>
    </row>
    <row r="20" spans="1:16" x14ac:dyDescent="0.2">
      <c r="A20" s="7">
        <v>15</v>
      </c>
      <c r="B20" s="1" t="s">
        <v>16</v>
      </c>
      <c r="C20" s="14">
        <v>19</v>
      </c>
      <c r="D20" s="8">
        <f t="shared" si="0"/>
        <v>19</v>
      </c>
      <c r="E20" s="8">
        <v>6</v>
      </c>
      <c r="F20" s="8">
        <v>13</v>
      </c>
      <c r="G20" s="12">
        <f t="shared" si="1"/>
        <v>100</v>
      </c>
      <c r="H20" s="8">
        <f t="shared" si="2"/>
        <v>19</v>
      </c>
      <c r="I20" s="8">
        <v>6</v>
      </c>
      <c r="J20" s="8">
        <v>13</v>
      </c>
      <c r="K20" s="12">
        <f t="shared" si="3"/>
        <v>100</v>
      </c>
      <c r="L20" s="8">
        <f t="shared" si="4"/>
        <v>18</v>
      </c>
      <c r="M20" s="8">
        <v>6</v>
      </c>
      <c r="N20" s="8">
        <v>12</v>
      </c>
      <c r="O20" s="8">
        <v>8</v>
      </c>
      <c r="P20" s="12">
        <f t="shared" si="5"/>
        <v>94.7</v>
      </c>
    </row>
    <row r="21" spans="1:16" x14ac:dyDescent="0.2">
      <c r="A21" s="7">
        <v>16</v>
      </c>
      <c r="B21" s="1" t="s">
        <v>17</v>
      </c>
      <c r="C21" s="14">
        <v>23</v>
      </c>
      <c r="D21" s="8">
        <f t="shared" si="0"/>
        <v>23</v>
      </c>
      <c r="E21" s="8">
        <v>11</v>
      </c>
      <c r="F21" s="8">
        <v>12</v>
      </c>
      <c r="G21" s="12">
        <f t="shared" si="1"/>
        <v>100</v>
      </c>
      <c r="H21" s="8">
        <f t="shared" si="2"/>
        <v>23</v>
      </c>
      <c r="I21" s="8">
        <v>11</v>
      </c>
      <c r="J21" s="8">
        <v>12</v>
      </c>
      <c r="K21" s="12">
        <f t="shared" si="3"/>
        <v>100</v>
      </c>
      <c r="L21" s="8">
        <f t="shared" si="4"/>
        <v>22</v>
      </c>
      <c r="M21" s="8">
        <v>10</v>
      </c>
      <c r="N21" s="8">
        <v>12</v>
      </c>
      <c r="O21" s="8">
        <v>9</v>
      </c>
      <c r="P21" s="12">
        <f t="shared" si="5"/>
        <v>95.7</v>
      </c>
    </row>
    <row r="22" spans="1:16" x14ac:dyDescent="0.2">
      <c r="A22" s="7">
        <v>17</v>
      </c>
      <c r="B22" s="1" t="s">
        <v>18</v>
      </c>
      <c r="C22" s="14">
        <v>25</v>
      </c>
      <c r="D22" s="8">
        <f t="shared" si="0"/>
        <v>25</v>
      </c>
      <c r="E22" s="8">
        <v>9</v>
      </c>
      <c r="F22" s="8">
        <v>16</v>
      </c>
      <c r="G22" s="12">
        <f t="shared" si="1"/>
        <v>100</v>
      </c>
      <c r="H22" s="8">
        <f t="shared" si="2"/>
        <v>25</v>
      </c>
      <c r="I22" s="8">
        <v>9</v>
      </c>
      <c r="J22" s="8">
        <v>16</v>
      </c>
      <c r="K22" s="12">
        <f t="shared" si="3"/>
        <v>100</v>
      </c>
      <c r="L22" s="8">
        <f t="shared" si="4"/>
        <v>17</v>
      </c>
      <c r="M22" s="8">
        <v>10</v>
      </c>
      <c r="N22" s="8">
        <v>7</v>
      </c>
      <c r="O22" s="8">
        <v>13</v>
      </c>
      <c r="P22" s="12">
        <f t="shared" si="5"/>
        <v>68</v>
      </c>
    </row>
    <row r="23" spans="1:16" x14ac:dyDescent="0.2">
      <c r="A23" s="7">
        <v>18</v>
      </c>
      <c r="B23" s="1" t="s">
        <v>19</v>
      </c>
      <c r="C23" s="14">
        <v>18</v>
      </c>
      <c r="D23" s="8">
        <f t="shared" si="0"/>
        <v>18</v>
      </c>
      <c r="E23" s="8">
        <v>6</v>
      </c>
      <c r="F23" s="8">
        <v>12</v>
      </c>
      <c r="G23" s="12">
        <f t="shared" si="1"/>
        <v>100</v>
      </c>
      <c r="H23" s="8">
        <f t="shared" si="2"/>
        <v>18</v>
      </c>
      <c r="I23" s="8">
        <v>6</v>
      </c>
      <c r="J23" s="8">
        <v>12</v>
      </c>
      <c r="K23" s="12">
        <f t="shared" si="3"/>
        <v>100</v>
      </c>
      <c r="L23" s="8">
        <f t="shared" si="4"/>
        <v>14</v>
      </c>
      <c r="M23" s="9">
        <v>5</v>
      </c>
      <c r="N23" s="9">
        <v>9</v>
      </c>
      <c r="O23" s="9">
        <v>0</v>
      </c>
      <c r="P23" s="12">
        <f t="shared" si="5"/>
        <v>77.8</v>
      </c>
    </row>
    <row r="24" spans="1:16" x14ac:dyDescent="0.2">
      <c r="A24" s="7">
        <v>19</v>
      </c>
      <c r="B24" s="1" t="s">
        <v>20</v>
      </c>
      <c r="C24" s="14">
        <v>26</v>
      </c>
      <c r="D24" s="8">
        <f t="shared" si="0"/>
        <v>26</v>
      </c>
      <c r="E24" s="8">
        <v>7</v>
      </c>
      <c r="F24" s="8">
        <v>19</v>
      </c>
      <c r="G24" s="12">
        <f t="shared" si="1"/>
        <v>100</v>
      </c>
      <c r="H24" s="8">
        <f t="shared" si="2"/>
        <v>26</v>
      </c>
      <c r="I24" s="8">
        <v>7</v>
      </c>
      <c r="J24" s="8">
        <v>19</v>
      </c>
      <c r="K24" s="12">
        <f t="shared" si="3"/>
        <v>100</v>
      </c>
      <c r="L24" s="8">
        <f t="shared" si="4"/>
        <v>24</v>
      </c>
      <c r="M24" s="8">
        <v>8</v>
      </c>
      <c r="N24" s="8">
        <v>16</v>
      </c>
      <c r="O24" s="8">
        <v>8</v>
      </c>
      <c r="P24" s="12">
        <f t="shared" si="5"/>
        <v>92.3</v>
      </c>
    </row>
    <row r="25" spans="1:16" x14ac:dyDescent="0.2">
      <c r="A25" s="7">
        <v>20</v>
      </c>
      <c r="B25" s="1" t="s">
        <v>21</v>
      </c>
      <c r="C25" s="14">
        <v>17</v>
      </c>
      <c r="D25" s="8">
        <f t="shared" si="0"/>
        <v>17</v>
      </c>
      <c r="E25" s="8">
        <v>7</v>
      </c>
      <c r="F25" s="8">
        <v>10</v>
      </c>
      <c r="G25" s="12">
        <f t="shared" si="1"/>
        <v>100</v>
      </c>
      <c r="H25" s="8">
        <f t="shared" si="2"/>
        <v>17</v>
      </c>
      <c r="I25" s="8">
        <v>7</v>
      </c>
      <c r="J25" s="8">
        <v>10</v>
      </c>
      <c r="K25" s="12">
        <f t="shared" si="3"/>
        <v>100</v>
      </c>
      <c r="L25" s="8">
        <f t="shared" si="4"/>
        <v>13</v>
      </c>
      <c r="M25" s="8">
        <v>7</v>
      </c>
      <c r="N25" s="8">
        <v>6</v>
      </c>
      <c r="O25" s="8">
        <v>1</v>
      </c>
      <c r="P25" s="12">
        <f t="shared" si="5"/>
        <v>76.5</v>
      </c>
    </row>
    <row r="26" spans="1:16" x14ac:dyDescent="0.2">
      <c r="A26" s="7">
        <v>21</v>
      </c>
      <c r="B26" s="1" t="s">
        <v>22</v>
      </c>
      <c r="C26" s="14">
        <v>24</v>
      </c>
      <c r="D26" s="8">
        <f t="shared" si="0"/>
        <v>22</v>
      </c>
      <c r="E26" s="8">
        <v>10</v>
      </c>
      <c r="F26" s="8">
        <v>12</v>
      </c>
      <c r="G26" s="12">
        <f t="shared" si="1"/>
        <v>91.7</v>
      </c>
      <c r="H26" s="8">
        <f t="shared" si="2"/>
        <v>22</v>
      </c>
      <c r="I26" s="8">
        <v>10</v>
      </c>
      <c r="J26" s="8">
        <v>12</v>
      </c>
      <c r="K26" s="12">
        <f t="shared" si="3"/>
        <v>91.7</v>
      </c>
      <c r="L26" s="8">
        <f t="shared" si="4"/>
        <v>21</v>
      </c>
      <c r="M26" s="8">
        <v>9</v>
      </c>
      <c r="N26" s="8">
        <v>12</v>
      </c>
      <c r="O26" s="8">
        <v>1</v>
      </c>
      <c r="P26" s="12">
        <f t="shared" si="5"/>
        <v>87.5</v>
      </c>
    </row>
    <row r="27" spans="1:16" x14ac:dyDescent="0.2">
      <c r="A27" s="7">
        <v>22</v>
      </c>
      <c r="B27" s="1" t="s">
        <v>23</v>
      </c>
      <c r="C27" s="14">
        <v>10</v>
      </c>
      <c r="D27" s="8">
        <f t="shared" si="0"/>
        <v>10</v>
      </c>
      <c r="E27" s="8">
        <v>4</v>
      </c>
      <c r="F27" s="8">
        <v>6</v>
      </c>
      <c r="G27" s="12">
        <f t="shared" si="1"/>
        <v>100</v>
      </c>
      <c r="H27" s="8">
        <f t="shared" si="2"/>
        <v>10</v>
      </c>
      <c r="I27" s="8">
        <v>4</v>
      </c>
      <c r="J27" s="8">
        <v>6</v>
      </c>
      <c r="K27" s="12">
        <f t="shared" si="3"/>
        <v>100</v>
      </c>
      <c r="L27" s="8">
        <f t="shared" si="4"/>
        <v>7</v>
      </c>
      <c r="M27" s="8">
        <v>4</v>
      </c>
      <c r="N27" s="8">
        <v>3</v>
      </c>
      <c r="O27" s="8">
        <v>1</v>
      </c>
      <c r="P27" s="12">
        <f t="shared" si="5"/>
        <v>70</v>
      </c>
    </row>
    <row r="28" spans="1:16" x14ac:dyDescent="0.2">
      <c r="A28" s="7">
        <v>23</v>
      </c>
      <c r="B28" s="1" t="s">
        <v>24</v>
      </c>
      <c r="C28" s="14">
        <v>9</v>
      </c>
      <c r="D28" s="8">
        <f t="shared" si="0"/>
        <v>9</v>
      </c>
      <c r="E28" s="8">
        <v>4</v>
      </c>
      <c r="F28" s="8">
        <v>5</v>
      </c>
      <c r="G28" s="12">
        <f t="shared" si="1"/>
        <v>100</v>
      </c>
      <c r="H28" s="8">
        <f t="shared" si="2"/>
        <v>9</v>
      </c>
      <c r="I28" s="8">
        <v>4</v>
      </c>
      <c r="J28" s="8">
        <v>5</v>
      </c>
      <c r="K28" s="12">
        <f t="shared" si="3"/>
        <v>100</v>
      </c>
      <c r="L28" s="8">
        <f t="shared" si="4"/>
        <v>0</v>
      </c>
      <c r="M28" s="8"/>
      <c r="N28" s="8"/>
      <c r="O28" s="8"/>
      <c r="P28" s="12">
        <f t="shared" si="5"/>
        <v>0</v>
      </c>
    </row>
    <row r="29" spans="1:16" x14ac:dyDescent="0.2">
      <c r="A29" s="7">
        <v>24</v>
      </c>
      <c r="B29" s="1" t="s">
        <v>25</v>
      </c>
      <c r="C29" s="14">
        <v>8</v>
      </c>
      <c r="D29" s="8">
        <f t="shared" si="0"/>
        <v>8</v>
      </c>
      <c r="E29" s="8">
        <v>4</v>
      </c>
      <c r="F29" s="8">
        <v>4</v>
      </c>
      <c r="G29" s="12">
        <f t="shared" si="1"/>
        <v>100</v>
      </c>
      <c r="H29" s="8">
        <f t="shared" si="2"/>
        <v>8</v>
      </c>
      <c r="I29" s="8">
        <v>4</v>
      </c>
      <c r="J29" s="8">
        <v>4</v>
      </c>
      <c r="K29" s="12">
        <f t="shared" si="3"/>
        <v>100</v>
      </c>
      <c r="L29" s="8">
        <f t="shared" si="4"/>
        <v>3</v>
      </c>
      <c r="M29" s="8">
        <v>1</v>
      </c>
      <c r="N29" s="8">
        <v>2</v>
      </c>
      <c r="O29" s="8">
        <v>0</v>
      </c>
      <c r="P29" s="12">
        <f t="shared" si="5"/>
        <v>37.5</v>
      </c>
    </row>
    <row r="30" spans="1:16" x14ac:dyDescent="0.2">
      <c r="A30" s="7">
        <v>25</v>
      </c>
      <c r="B30" s="1" t="s">
        <v>26</v>
      </c>
      <c r="C30" s="14">
        <v>36</v>
      </c>
      <c r="D30" s="8">
        <f t="shared" si="0"/>
        <v>33</v>
      </c>
      <c r="E30" s="8">
        <v>15</v>
      </c>
      <c r="F30" s="8">
        <v>18</v>
      </c>
      <c r="G30" s="12">
        <f t="shared" si="1"/>
        <v>91.7</v>
      </c>
      <c r="H30" s="8">
        <f t="shared" si="2"/>
        <v>33</v>
      </c>
      <c r="I30" s="8">
        <v>15</v>
      </c>
      <c r="J30" s="8">
        <v>18</v>
      </c>
      <c r="K30" s="12">
        <f t="shared" si="3"/>
        <v>91.7</v>
      </c>
      <c r="L30" s="8">
        <f t="shared" si="4"/>
        <v>30</v>
      </c>
      <c r="M30" s="8">
        <v>16</v>
      </c>
      <c r="N30" s="8">
        <v>14</v>
      </c>
      <c r="O30" s="8">
        <v>2</v>
      </c>
      <c r="P30" s="12">
        <f t="shared" si="5"/>
        <v>83.3</v>
      </c>
    </row>
    <row r="31" spans="1:16" x14ac:dyDescent="0.2">
      <c r="A31" s="7">
        <v>26</v>
      </c>
      <c r="B31" s="1" t="s">
        <v>27</v>
      </c>
      <c r="C31" s="14">
        <v>21</v>
      </c>
      <c r="D31" s="8">
        <f t="shared" si="0"/>
        <v>21</v>
      </c>
      <c r="E31" s="8">
        <v>10</v>
      </c>
      <c r="F31" s="8">
        <v>11</v>
      </c>
      <c r="G31" s="12">
        <f t="shared" si="1"/>
        <v>100</v>
      </c>
      <c r="H31" s="8">
        <f t="shared" si="2"/>
        <v>21</v>
      </c>
      <c r="I31" s="8">
        <v>10</v>
      </c>
      <c r="J31" s="8">
        <v>11</v>
      </c>
      <c r="K31" s="12">
        <f t="shared" si="3"/>
        <v>100</v>
      </c>
      <c r="L31" s="8">
        <f t="shared" si="4"/>
        <v>21</v>
      </c>
      <c r="M31" s="8">
        <v>12</v>
      </c>
      <c r="N31" s="8">
        <v>9</v>
      </c>
      <c r="O31" s="8">
        <v>5</v>
      </c>
      <c r="P31" s="12">
        <f t="shared" si="5"/>
        <v>100</v>
      </c>
    </row>
    <row r="32" spans="1:16" x14ac:dyDescent="0.2">
      <c r="A32" s="7">
        <v>27</v>
      </c>
      <c r="B32" s="1" t="s">
        <v>28</v>
      </c>
      <c r="C32" s="14">
        <v>28</v>
      </c>
      <c r="D32" s="8">
        <f t="shared" si="0"/>
        <v>28</v>
      </c>
      <c r="E32" s="8">
        <v>15</v>
      </c>
      <c r="F32" s="8">
        <v>13</v>
      </c>
      <c r="G32" s="12">
        <f t="shared" si="1"/>
        <v>100</v>
      </c>
      <c r="H32" s="8">
        <f t="shared" si="2"/>
        <v>28</v>
      </c>
      <c r="I32" s="8">
        <v>15</v>
      </c>
      <c r="J32" s="8">
        <v>13</v>
      </c>
      <c r="K32" s="12">
        <f t="shared" si="3"/>
        <v>100</v>
      </c>
      <c r="L32" s="8">
        <f t="shared" si="4"/>
        <v>24</v>
      </c>
      <c r="M32" s="8">
        <v>12</v>
      </c>
      <c r="N32" s="8">
        <v>12</v>
      </c>
      <c r="O32" s="8">
        <v>4</v>
      </c>
      <c r="P32" s="12">
        <f t="shared" si="5"/>
        <v>85.7</v>
      </c>
    </row>
    <row r="33" spans="1:16" x14ac:dyDescent="0.2">
      <c r="A33" s="7">
        <v>28</v>
      </c>
      <c r="B33" s="1" t="s">
        <v>29</v>
      </c>
      <c r="C33" s="14">
        <v>11</v>
      </c>
      <c r="D33" s="8">
        <f t="shared" si="0"/>
        <v>11</v>
      </c>
      <c r="E33" s="8">
        <v>4</v>
      </c>
      <c r="F33" s="8">
        <v>7</v>
      </c>
      <c r="G33" s="12">
        <f t="shared" si="1"/>
        <v>100</v>
      </c>
      <c r="H33" s="8">
        <f t="shared" si="2"/>
        <v>11</v>
      </c>
      <c r="I33" s="8">
        <v>4</v>
      </c>
      <c r="J33" s="8">
        <v>7</v>
      </c>
      <c r="K33" s="12">
        <f t="shared" si="3"/>
        <v>100</v>
      </c>
      <c r="L33" s="8">
        <f t="shared" si="4"/>
        <v>11</v>
      </c>
      <c r="M33" s="8">
        <v>4</v>
      </c>
      <c r="N33" s="8">
        <v>7</v>
      </c>
      <c r="O33" s="8">
        <v>1</v>
      </c>
      <c r="P33" s="12">
        <f t="shared" si="5"/>
        <v>100</v>
      </c>
    </row>
    <row r="34" spans="1:16" x14ac:dyDescent="0.2">
      <c r="A34" s="7">
        <v>29</v>
      </c>
      <c r="B34" s="1" t="s">
        <v>30</v>
      </c>
      <c r="C34" s="14">
        <v>28</v>
      </c>
      <c r="D34" s="8">
        <f t="shared" si="0"/>
        <v>24</v>
      </c>
      <c r="E34" s="8">
        <v>12</v>
      </c>
      <c r="F34" s="8">
        <v>12</v>
      </c>
      <c r="G34" s="12">
        <f t="shared" si="1"/>
        <v>85.7</v>
      </c>
      <c r="H34" s="8">
        <f t="shared" si="2"/>
        <v>24</v>
      </c>
      <c r="I34" s="8">
        <v>12</v>
      </c>
      <c r="J34" s="8">
        <v>12</v>
      </c>
      <c r="K34" s="12">
        <f t="shared" si="3"/>
        <v>85.7</v>
      </c>
      <c r="L34" s="8">
        <f t="shared" si="4"/>
        <v>20</v>
      </c>
      <c r="M34" s="8">
        <v>12</v>
      </c>
      <c r="N34" s="8">
        <v>8</v>
      </c>
      <c r="O34" s="8">
        <v>3</v>
      </c>
      <c r="P34" s="12">
        <f t="shared" si="5"/>
        <v>71.400000000000006</v>
      </c>
    </row>
    <row r="35" spans="1:16" x14ac:dyDescent="0.2">
      <c r="A35" s="7">
        <v>30</v>
      </c>
      <c r="B35" s="1" t="s">
        <v>31</v>
      </c>
      <c r="C35" s="14">
        <v>16</v>
      </c>
      <c r="D35" s="8">
        <f t="shared" si="0"/>
        <v>16</v>
      </c>
      <c r="E35" s="8">
        <v>4</v>
      </c>
      <c r="F35" s="8">
        <v>12</v>
      </c>
      <c r="G35" s="12">
        <f t="shared" si="1"/>
        <v>100</v>
      </c>
      <c r="H35" s="8">
        <f t="shared" si="2"/>
        <v>16</v>
      </c>
      <c r="I35" s="8">
        <v>4</v>
      </c>
      <c r="J35" s="8">
        <v>12</v>
      </c>
      <c r="K35" s="12">
        <f t="shared" si="3"/>
        <v>100</v>
      </c>
      <c r="L35" s="8">
        <f t="shared" si="4"/>
        <v>14</v>
      </c>
      <c r="M35" s="8">
        <v>4</v>
      </c>
      <c r="N35" s="8">
        <v>10</v>
      </c>
      <c r="O35" s="8">
        <v>4</v>
      </c>
      <c r="P35" s="12">
        <f t="shared" si="5"/>
        <v>87.5</v>
      </c>
    </row>
    <row r="36" spans="1:16" x14ac:dyDescent="0.2">
      <c r="A36" s="7">
        <v>31</v>
      </c>
      <c r="B36" s="1" t="s">
        <v>32</v>
      </c>
      <c r="C36" s="14">
        <v>32</v>
      </c>
      <c r="D36" s="8">
        <v>32</v>
      </c>
      <c r="E36" s="8">
        <v>14</v>
      </c>
      <c r="F36" s="8">
        <v>18</v>
      </c>
      <c r="G36" s="12">
        <f t="shared" si="1"/>
        <v>100</v>
      </c>
      <c r="H36" s="8">
        <v>32</v>
      </c>
      <c r="I36" s="8">
        <v>14</v>
      </c>
      <c r="J36" s="8">
        <v>18</v>
      </c>
      <c r="K36" s="12">
        <f t="shared" si="3"/>
        <v>100</v>
      </c>
      <c r="L36" s="8">
        <f t="shared" si="4"/>
        <v>28</v>
      </c>
      <c r="M36" s="8">
        <v>14</v>
      </c>
      <c r="N36" s="8">
        <v>14</v>
      </c>
      <c r="O36" s="8">
        <v>0</v>
      </c>
      <c r="P36" s="12">
        <f t="shared" si="5"/>
        <v>87.5</v>
      </c>
    </row>
    <row r="37" spans="1:16" x14ac:dyDescent="0.2">
      <c r="A37" s="7">
        <v>32</v>
      </c>
      <c r="B37" s="1" t="s">
        <v>33</v>
      </c>
      <c r="C37" s="14">
        <v>14</v>
      </c>
      <c r="D37" s="8">
        <f t="shared" si="0"/>
        <v>10</v>
      </c>
      <c r="E37" s="8">
        <v>5</v>
      </c>
      <c r="F37" s="8">
        <v>5</v>
      </c>
      <c r="G37" s="12">
        <f t="shared" si="1"/>
        <v>71.400000000000006</v>
      </c>
      <c r="H37" s="8">
        <f t="shared" si="2"/>
        <v>10</v>
      </c>
      <c r="I37" s="8">
        <v>5</v>
      </c>
      <c r="J37" s="8">
        <v>5</v>
      </c>
      <c r="K37" s="12">
        <f t="shared" si="3"/>
        <v>71.400000000000006</v>
      </c>
      <c r="L37" s="8">
        <f t="shared" si="4"/>
        <v>10</v>
      </c>
      <c r="M37" s="8">
        <v>5</v>
      </c>
      <c r="N37" s="8">
        <v>5</v>
      </c>
      <c r="O37" s="8">
        <v>5</v>
      </c>
      <c r="P37" s="12">
        <f t="shared" si="5"/>
        <v>71.400000000000006</v>
      </c>
    </row>
    <row r="38" spans="1:16" x14ac:dyDescent="0.2">
      <c r="A38" s="7">
        <v>33</v>
      </c>
      <c r="B38" s="1" t="s">
        <v>34</v>
      </c>
      <c r="C38" s="14">
        <v>27</v>
      </c>
      <c r="D38" s="8">
        <f t="shared" si="0"/>
        <v>25</v>
      </c>
      <c r="E38" s="8">
        <v>10</v>
      </c>
      <c r="F38" s="8">
        <v>15</v>
      </c>
      <c r="G38" s="12">
        <f t="shared" si="1"/>
        <v>92.6</v>
      </c>
      <c r="H38" s="8">
        <f t="shared" si="2"/>
        <v>25</v>
      </c>
      <c r="I38" s="8">
        <v>10</v>
      </c>
      <c r="J38" s="8">
        <v>15</v>
      </c>
      <c r="K38" s="12">
        <f t="shared" si="3"/>
        <v>92.6</v>
      </c>
      <c r="L38" s="8">
        <f t="shared" si="4"/>
        <v>25</v>
      </c>
      <c r="M38" s="8">
        <v>12</v>
      </c>
      <c r="N38" s="8">
        <v>13</v>
      </c>
      <c r="O38" s="8">
        <v>9</v>
      </c>
      <c r="P38" s="12">
        <f t="shared" si="5"/>
        <v>92.6</v>
      </c>
    </row>
    <row r="39" spans="1:16" x14ac:dyDescent="0.2">
      <c r="A39" s="7">
        <v>34</v>
      </c>
      <c r="B39" s="1" t="s">
        <v>35</v>
      </c>
      <c r="C39" s="14">
        <v>38</v>
      </c>
      <c r="D39" s="8">
        <f t="shared" si="0"/>
        <v>37</v>
      </c>
      <c r="E39" s="8">
        <v>21</v>
      </c>
      <c r="F39" s="8">
        <v>16</v>
      </c>
      <c r="G39" s="12">
        <f t="shared" si="1"/>
        <v>97.4</v>
      </c>
      <c r="H39" s="8">
        <f t="shared" si="2"/>
        <v>37</v>
      </c>
      <c r="I39" s="8">
        <v>21</v>
      </c>
      <c r="J39" s="8">
        <v>16</v>
      </c>
      <c r="K39" s="12">
        <f t="shared" si="3"/>
        <v>97.4</v>
      </c>
      <c r="L39" s="8">
        <f t="shared" si="4"/>
        <v>28</v>
      </c>
      <c r="M39" s="8">
        <v>14</v>
      </c>
      <c r="N39" s="8">
        <v>14</v>
      </c>
      <c r="O39" s="8">
        <v>1</v>
      </c>
      <c r="P39" s="12">
        <f t="shared" si="5"/>
        <v>73.7</v>
      </c>
    </row>
    <row r="40" spans="1:16" x14ac:dyDescent="0.2">
      <c r="A40" s="7">
        <v>35</v>
      </c>
      <c r="B40" s="1" t="s">
        <v>36</v>
      </c>
      <c r="C40" s="14">
        <v>36</v>
      </c>
      <c r="D40" s="8">
        <f t="shared" si="0"/>
        <v>36</v>
      </c>
      <c r="E40" s="8">
        <v>17</v>
      </c>
      <c r="F40" s="8">
        <v>19</v>
      </c>
      <c r="G40" s="12">
        <f t="shared" si="1"/>
        <v>100</v>
      </c>
      <c r="H40" s="8">
        <f t="shared" si="2"/>
        <v>36</v>
      </c>
      <c r="I40" s="8">
        <v>17</v>
      </c>
      <c r="J40" s="8">
        <v>19</v>
      </c>
      <c r="K40" s="12">
        <f t="shared" si="3"/>
        <v>100</v>
      </c>
      <c r="L40" s="8">
        <f t="shared" si="4"/>
        <v>30</v>
      </c>
      <c r="M40" s="8">
        <v>19</v>
      </c>
      <c r="N40" s="8">
        <v>11</v>
      </c>
      <c r="O40" s="8">
        <v>7</v>
      </c>
      <c r="P40" s="12">
        <f t="shared" si="5"/>
        <v>83.3</v>
      </c>
    </row>
    <row r="41" spans="1:16" x14ac:dyDescent="0.2">
      <c r="A41" s="7">
        <v>36</v>
      </c>
      <c r="B41" s="1" t="s">
        <v>37</v>
      </c>
      <c r="C41" s="14">
        <v>9</v>
      </c>
      <c r="D41" s="8">
        <f t="shared" si="0"/>
        <v>8</v>
      </c>
      <c r="E41" s="8">
        <v>6</v>
      </c>
      <c r="F41" s="8">
        <v>2</v>
      </c>
      <c r="G41" s="12">
        <f t="shared" si="1"/>
        <v>88.9</v>
      </c>
      <c r="H41" s="8">
        <f t="shared" si="2"/>
        <v>8</v>
      </c>
      <c r="I41" s="8">
        <v>6</v>
      </c>
      <c r="J41" s="8">
        <v>2</v>
      </c>
      <c r="K41" s="12">
        <f t="shared" si="3"/>
        <v>88.9</v>
      </c>
      <c r="L41" s="8">
        <f t="shared" si="4"/>
        <v>0</v>
      </c>
      <c r="M41" s="8">
        <v>0</v>
      </c>
      <c r="N41" s="8">
        <v>0</v>
      </c>
      <c r="O41" s="8">
        <v>0</v>
      </c>
      <c r="P41" s="12">
        <f t="shared" si="5"/>
        <v>0</v>
      </c>
    </row>
    <row r="42" spans="1:16" x14ac:dyDescent="0.2">
      <c r="A42" s="7">
        <v>37</v>
      </c>
      <c r="B42" s="1" t="s">
        <v>38</v>
      </c>
      <c r="C42" s="14">
        <v>36</v>
      </c>
      <c r="D42" s="8">
        <f t="shared" si="0"/>
        <v>30</v>
      </c>
      <c r="E42" s="8">
        <v>14</v>
      </c>
      <c r="F42" s="8">
        <v>16</v>
      </c>
      <c r="G42" s="12">
        <f t="shared" si="1"/>
        <v>83.3</v>
      </c>
      <c r="H42" s="8">
        <f t="shared" si="2"/>
        <v>30</v>
      </c>
      <c r="I42" s="8">
        <v>15</v>
      </c>
      <c r="J42" s="8">
        <v>15</v>
      </c>
      <c r="K42" s="12">
        <f t="shared" si="3"/>
        <v>83.3</v>
      </c>
      <c r="L42" s="8">
        <f t="shared" si="4"/>
        <v>23</v>
      </c>
      <c r="M42" s="8">
        <v>12</v>
      </c>
      <c r="N42" s="8">
        <v>11</v>
      </c>
      <c r="O42" s="8">
        <v>6</v>
      </c>
      <c r="P42" s="12">
        <f t="shared" si="5"/>
        <v>63.9</v>
      </c>
    </row>
    <row r="43" spans="1:16" x14ac:dyDescent="0.2">
      <c r="A43" s="7">
        <v>38</v>
      </c>
      <c r="B43" s="1" t="s">
        <v>39</v>
      </c>
      <c r="C43" s="14">
        <v>37</v>
      </c>
      <c r="D43" s="8">
        <f t="shared" si="0"/>
        <v>37</v>
      </c>
      <c r="E43" s="8">
        <v>14</v>
      </c>
      <c r="F43" s="8">
        <v>23</v>
      </c>
      <c r="G43" s="12">
        <f t="shared" si="1"/>
        <v>100</v>
      </c>
      <c r="H43" s="8">
        <f t="shared" si="2"/>
        <v>36</v>
      </c>
      <c r="I43" s="8">
        <v>13</v>
      </c>
      <c r="J43" s="8">
        <v>23</v>
      </c>
      <c r="K43" s="12">
        <f t="shared" si="3"/>
        <v>97.3</v>
      </c>
      <c r="L43" s="8">
        <f t="shared" si="4"/>
        <v>33</v>
      </c>
      <c r="M43" s="8">
        <v>13</v>
      </c>
      <c r="N43" s="8">
        <v>20</v>
      </c>
      <c r="O43" s="8">
        <v>0</v>
      </c>
      <c r="P43" s="12">
        <f t="shared" si="5"/>
        <v>89.2</v>
      </c>
    </row>
    <row r="44" spans="1:16" x14ac:dyDescent="0.2">
      <c r="A44" s="7">
        <v>39</v>
      </c>
      <c r="B44" s="1" t="s">
        <v>40</v>
      </c>
      <c r="C44" s="14">
        <v>34</v>
      </c>
      <c r="D44" s="8">
        <f t="shared" si="0"/>
        <v>33</v>
      </c>
      <c r="E44" s="8">
        <v>14</v>
      </c>
      <c r="F44" s="8">
        <v>19</v>
      </c>
      <c r="G44" s="12">
        <f t="shared" si="1"/>
        <v>97.1</v>
      </c>
      <c r="H44" s="8">
        <f t="shared" si="2"/>
        <v>33</v>
      </c>
      <c r="I44" s="8">
        <v>14</v>
      </c>
      <c r="J44" s="8">
        <v>19</v>
      </c>
      <c r="K44" s="12">
        <f t="shared" si="3"/>
        <v>97.1</v>
      </c>
      <c r="L44" s="8">
        <f t="shared" si="4"/>
        <v>33</v>
      </c>
      <c r="M44" s="8">
        <v>16</v>
      </c>
      <c r="N44" s="8">
        <v>17</v>
      </c>
      <c r="O44" s="8">
        <v>17</v>
      </c>
      <c r="P44" s="12">
        <f t="shared" si="5"/>
        <v>97.1</v>
      </c>
    </row>
    <row r="45" spans="1:16" x14ac:dyDescent="0.2">
      <c r="A45" s="7">
        <v>40</v>
      </c>
      <c r="B45" s="1" t="s">
        <v>41</v>
      </c>
      <c r="C45" s="14">
        <v>20</v>
      </c>
      <c r="D45" s="8">
        <f t="shared" si="0"/>
        <v>20</v>
      </c>
      <c r="E45" s="8">
        <v>8</v>
      </c>
      <c r="F45" s="8">
        <v>12</v>
      </c>
      <c r="G45" s="12">
        <f t="shared" si="1"/>
        <v>100</v>
      </c>
      <c r="H45" s="8">
        <f t="shared" si="2"/>
        <v>20</v>
      </c>
      <c r="I45" s="8">
        <v>8</v>
      </c>
      <c r="J45" s="8">
        <v>12</v>
      </c>
      <c r="K45" s="12">
        <f t="shared" si="3"/>
        <v>100</v>
      </c>
      <c r="L45" s="8">
        <f t="shared" si="4"/>
        <v>17</v>
      </c>
      <c r="M45" s="8">
        <v>6</v>
      </c>
      <c r="N45" s="8">
        <v>11</v>
      </c>
      <c r="O45" s="8"/>
      <c r="P45" s="12">
        <f t="shared" si="5"/>
        <v>85</v>
      </c>
    </row>
    <row r="46" spans="1:16" x14ac:dyDescent="0.2">
      <c r="A46" s="7">
        <v>41</v>
      </c>
      <c r="B46" s="1" t="s">
        <v>42</v>
      </c>
      <c r="C46" s="14">
        <v>14</v>
      </c>
      <c r="D46" s="8">
        <f t="shared" si="0"/>
        <v>14</v>
      </c>
      <c r="E46" s="8">
        <v>4</v>
      </c>
      <c r="F46" s="8">
        <v>10</v>
      </c>
      <c r="G46" s="12">
        <f t="shared" si="1"/>
        <v>100</v>
      </c>
      <c r="H46" s="8">
        <f t="shared" si="2"/>
        <v>14</v>
      </c>
      <c r="I46" s="8">
        <v>4</v>
      </c>
      <c r="J46" s="8">
        <v>10</v>
      </c>
      <c r="K46" s="12">
        <f t="shared" si="3"/>
        <v>100</v>
      </c>
      <c r="L46" s="8">
        <f t="shared" si="4"/>
        <v>14</v>
      </c>
      <c r="M46" s="8">
        <v>4</v>
      </c>
      <c r="N46" s="8">
        <v>10</v>
      </c>
      <c r="O46" s="8">
        <v>14</v>
      </c>
      <c r="P46" s="12">
        <f t="shared" si="5"/>
        <v>100</v>
      </c>
    </row>
    <row r="47" spans="1:16" x14ac:dyDescent="0.2">
      <c r="A47" s="7">
        <v>42</v>
      </c>
      <c r="B47" s="1" t="s">
        <v>43</v>
      </c>
      <c r="C47" s="14">
        <v>30</v>
      </c>
      <c r="D47" s="8">
        <f t="shared" si="0"/>
        <v>30</v>
      </c>
      <c r="E47" s="8">
        <v>11</v>
      </c>
      <c r="F47" s="8">
        <v>19</v>
      </c>
      <c r="G47" s="12">
        <f t="shared" si="1"/>
        <v>100</v>
      </c>
      <c r="H47" s="8">
        <f t="shared" si="2"/>
        <v>30</v>
      </c>
      <c r="I47" s="8">
        <v>11</v>
      </c>
      <c r="J47" s="8">
        <v>19</v>
      </c>
      <c r="K47" s="12">
        <f t="shared" si="3"/>
        <v>100</v>
      </c>
      <c r="L47" s="8">
        <f t="shared" si="4"/>
        <v>25</v>
      </c>
      <c r="M47" s="8">
        <v>11</v>
      </c>
      <c r="N47" s="8">
        <v>14</v>
      </c>
      <c r="O47" s="8">
        <v>6</v>
      </c>
      <c r="P47" s="12">
        <f t="shared" si="5"/>
        <v>83.3</v>
      </c>
    </row>
    <row r="48" spans="1:16" x14ac:dyDescent="0.2">
      <c r="A48" s="7">
        <v>43</v>
      </c>
      <c r="B48" s="1" t="s">
        <v>44</v>
      </c>
      <c r="C48" s="14">
        <v>8</v>
      </c>
      <c r="D48" s="8">
        <f t="shared" si="0"/>
        <v>8</v>
      </c>
      <c r="E48" s="8">
        <v>5</v>
      </c>
      <c r="F48" s="8">
        <v>3</v>
      </c>
      <c r="G48" s="12">
        <f t="shared" si="1"/>
        <v>100</v>
      </c>
      <c r="H48" s="8">
        <f t="shared" si="2"/>
        <v>8</v>
      </c>
      <c r="I48" s="8">
        <v>5</v>
      </c>
      <c r="J48" s="8">
        <v>3</v>
      </c>
      <c r="K48" s="12">
        <f t="shared" si="3"/>
        <v>100</v>
      </c>
      <c r="L48" s="8">
        <f t="shared" si="4"/>
        <v>8</v>
      </c>
      <c r="M48" s="8">
        <v>5</v>
      </c>
      <c r="N48" s="8">
        <v>3</v>
      </c>
      <c r="O48" s="8"/>
      <c r="P48" s="12">
        <f t="shared" si="5"/>
        <v>100</v>
      </c>
    </row>
    <row r="49" spans="1:16" x14ac:dyDescent="0.2">
      <c r="A49" s="7">
        <v>44</v>
      </c>
      <c r="B49" s="1" t="s">
        <v>45</v>
      </c>
      <c r="C49" s="14">
        <v>24</v>
      </c>
      <c r="D49" s="8">
        <f t="shared" si="0"/>
        <v>23</v>
      </c>
      <c r="E49" s="8">
        <v>10</v>
      </c>
      <c r="F49" s="8">
        <v>13</v>
      </c>
      <c r="G49" s="12">
        <f t="shared" si="1"/>
        <v>95.8</v>
      </c>
      <c r="H49" s="8">
        <f t="shared" si="2"/>
        <v>23</v>
      </c>
      <c r="I49" s="8">
        <v>10</v>
      </c>
      <c r="J49" s="8">
        <v>13</v>
      </c>
      <c r="K49" s="12">
        <f t="shared" si="3"/>
        <v>95.8</v>
      </c>
      <c r="L49" s="8">
        <f t="shared" si="4"/>
        <v>23</v>
      </c>
      <c r="M49" s="8">
        <v>10</v>
      </c>
      <c r="N49" s="8">
        <v>13</v>
      </c>
      <c r="O49" s="8">
        <v>1</v>
      </c>
      <c r="P49" s="12">
        <f t="shared" si="5"/>
        <v>95.8</v>
      </c>
    </row>
    <row r="50" spans="1:16" x14ac:dyDescent="0.2">
      <c r="A50" s="7">
        <v>45</v>
      </c>
      <c r="B50" s="1" t="s">
        <v>46</v>
      </c>
      <c r="C50" s="14">
        <v>51</v>
      </c>
      <c r="D50" s="8">
        <f t="shared" si="0"/>
        <v>49</v>
      </c>
      <c r="E50" s="8">
        <v>20</v>
      </c>
      <c r="F50" s="8">
        <v>29</v>
      </c>
      <c r="G50" s="12">
        <f t="shared" si="1"/>
        <v>96.1</v>
      </c>
      <c r="H50" s="8">
        <f t="shared" si="2"/>
        <v>47</v>
      </c>
      <c r="I50" s="8">
        <v>20</v>
      </c>
      <c r="J50" s="8">
        <v>27</v>
      </c>
      <c r="K50" s="12">
        <f t="shared" si="3"/>
        <v>92.2</v>
      </c>
      <c r="L50" s="8">
        <f t="shared" si="4"/>
        <v>43</v>
      </c>
      <c r="M50" s="8">
        <v>18</v>
      </c>
      <c r="N50" s="8">
        <v>25</v>
      </c>
      <c r="O50" s="8">
        <v>3</v>
      </c>
      <c r="P50" s="12">
        <f t="shared" si="5"/>
        <v>84.3</v>
      </c>
    </row>
    <row r="51" spans="1:16" x14ac:dyDescent="0.2">
      <c r="A51" s="7">
        <v>46</v>
      </c>
      <c r="B51" s="1" t="s">
        <v>47</v>
      </c>
      <c r="C51" s="14">
        <v>15</v>
      </c>
      <c r="D51" s="8">
        <f t="shared" si="0"/>
        <v>15</v>
      </c>
      <c r="E51" s="8">
        <v>4</v>
      </c>
      <c r="F51" s="8">
        <v>11</v>
      </c>
      <c r="G51" s="12">
        <f t="shared" si="1"/>
        <v>100</v>
      </c>
      <c r="H51" s="8">
        <f t="shared" si="2"/>
        <v>15</v>
      </c>
      <c r="I51" s="8">
        <v>4</v>
      </c>
      <c r="J51" s="8">
        <v>11</v>
      </c>
      <c r="K51" s="12">
        <f t="shared" si="3"/>
        <v>100</v>
      </c>
      <c r="L51" s="8">
        <f t="shared" si="4"/>
        <v>12</v>
      </c>
      <c r="M51" s="8">
        <v>4</v>
      </c>
      <c r="N51" s="8">
        <v>8</v>
      </c>
      <c r="O51" s="8">
        <v>0</v>
      </c>
      <c r="P51" s="12">
        <f t="shared" si="5"/>
        <v>80</v>
      </c>
    </row>
    <row r="52" spans="1:16" x14ac:dyDescent="0.2">
      <c r="A52" s="7">
        <v>47</v>
      </c>
      <c r="B52" s="1" t="s">
        <v>48</v>
      </c>
      <c r="C52" s="14">
        <v>24</v>
      </c>
      <c r="D52" s="8">
        <f t="shared" si="0"/>
        <v>24</v>
      </c>
      <c r="E52" s="8">
        <v>9</v>
      </c>
      <c r="F52" s="8">
        <v>15</v>
      </c>
      <c r="G52" s="12">
        <f t="shared" si="1"/>
        <v>100</v>
      </c>
      <c r="H52" s="8">
        <f t="shared" si="2"/>
        <v>24</v>
      </c>
      <c r="I52" s="8">
        <v>9</v>
      </c>
      <c r="J52" s="8">
        <v>15</v>
      </c>
      <c r="K52" s="12">
        <f t="shared" si="3"/>
        <v>100</v>
      </c>
      <c r="L52" s="8">
        <f t="shared" si="4"/>
        <v>21</v>
      </c>
      <c r="M52" s="8">
        <v>9</v>
      </c>
      <c r="N52" s="8">
        <v>12</v>
      </c>
      <c r="O52" s="8">
        <v>2</v>
      </c>
      <c r="P52" s="12">
        <f t="shared" si="5"/>
        <v>87.5</v>
      </c>
    </row>
    <row r="53" spans="1:16" x14ac:dyDescent="0.2">
      <c r="A53" s="7">
        <v>48</v>
      </c>
      <c r="B53" s="1" t="s">
        <v>49</v>
      </c>
      <c r="C53" s="14">
        <v>22</v>
      </c>
      <c r="D53" s="8">
        <f t="shared" si="0"/>
        <v>21</v>
      </c>
      <c r="E53" s="8">
        <v>8</v>
      </c>
      <c r="F53" s="8">
        <v>13</v>
      </c>
      <c r="G53" s="12">
        <f t="shared" si="1"/>
        <v>95.5</v>
      </c>
      <c r="H53" s="8">
        <f t="shared" si="2"/>
        <v>21</v>
      </c>
      <c r="I53" s="8">
        <v>8</v>
      </c>
      <c r="J53" s="8">
        <v>13</v>
      </c>
      <c r="K53" s="12">
        <f t="shared" si="3"/>
        <v>95.5</v>
      </c>
      <c r="L53" s="8">
        <f t="shared" si="4"/>
        <v>18</v>
      </c>
      <c r="M53" s="8">
        <v>8</v>
      </c>
      <c r="N53" s="8">
        <v>10</v>
      </c>
      <c r="O53" s="8">
        <v>6</v>
      </c>
      <c r="P53" s="12">
        <f t="shared" si="5"/>
        <v>81.8</v>
      </c>
    </row>
    <row r="54" spans="1:16" x14ac:dyDescent="0.2">
      <c r="A54" s="7">
        <v>49</v>
      </c>
      <c r="B54" s="1" t="s">
        <v>50</v>
      </c>
      <c r="C54" s="14">
        <v>44</v>
      </c>
      <c r="D54" s="8">
        <f t="shared" si="0"/>
        <v>31</v>
      </c>
      <c r="E54" s="8">
        <v>17</v>
      </c>
      <c r="F54" s="8">
        <v>14</v>
      </c>
      <c r="G54" s="12">
        <f t="shared" si="1"/>
        <v>70.5</v>
      </c>
      <c r="H54" s="8">
        <f t="shared" si="2"/>
        <v>29</v>
      </c>
      <c r="I54" s="8">
        <v>16</v>
      </c>
      <c r="J54" s="8">
        <v>13</v>
      </c>
      <c r="K54" s="12">
        <f t="shared" si="3"/>
        <v>65.900000000000006</v>
      </c>
      <c r="L54" s="8">
        <f t="shared" si="4"/>
        <v>31</v>
      </c>
      <c r="M54" s="8">
        <v>17</v>
      </c>
      <c r="N54" s="8">
        <v>14</v>
      </c>
      <c r="O54" s="8">
        <v>11</v>
      </c>
      <c r="P54" s="12">
        <f t="shared" si="5"/>
        <v>70.5</v>
      </c>
    </row>
    <row r="55" spans="1:16" x14ac:dyDescent="0.2">
      <c r="A55" s="7">
        <v>50</v>
      </c>
      <c r="B55" s="1" t="s">
        <v>51</v>
      </c>
      <c r="C55" s="14">
        <v>29</v>
      </c>
      <c r="D55" s="8">
        <f t="shared" si="0"/>
        <v>23</v>
      </c>
      <c r="E55" s="8">
        <v>11</v>
      </c>
      <c r="F55" s="8">
        <v>12</v>
      </c>
      <c r="G55" s="12">
        <f t="shared" si="1"/>
        <v>79.3</v>
      </c>
      <c r="H55" s="8">
        <f t="shared" si="2"/>
        <v>23</v>
      </c>
      <c r="I55" s="8">
        <v>11</v>
      </c>
      <c r="J55" s="8">
        <v>12</v>
      </c>
      <c r="K55" s="12">
        <f t="shared" si="3"/>
        <v>79.3</v>
      </c>
      <c r="L55" s="8">
        <f t="shared" si="4"/>
        <v>20</v>
      </c>
      <c r="M55" s="8">
        <v>13</v>
      </c>
      <c r="N55" s="8">
        <v>7</v>
      </c>
      <c r="O55" s="8">
        <v>2</v>
      </c>
      <c r="P55" s="12">
        <f t="shared" si="5"/>
        <v>69</v>
      </c>
    </row>
    <row r="56" spans="1:16" x14ac:dyDescent="0.2">
      <c r="A56" s="7">
        <v>51</v>
      </c>
      <c r="B56" s="1" t="s">
        <v>52</v>
      </c>
      <c r="C56" s="14">
        <v>27</v>
      </c>
      <c r="D56" s="8">
        <f t="shared" si="0"/>
        <v>27</v>
      </c>
      <c r="E56" s="8">
        <v>6</v>
      </c>
      <c r="F56" s="8">
        <v>21</v>
      </c>
      <c r="G56" s="12">
        <f t="shared" si="1"/>
        <v>100</v>
      </c>
      <c r="H56" s="8">
        <f t="shared" si="2"/>
        <v>27</v>
      </c>
      <c r="I56" s="8">
        <v>6</v>
      </c>
      <c r="J56" s="8">
        <v>21</v>
      </c>
      <c r="K56" s="12">
        <f t="shared" si="3"/>
        <v>100</v>
      </c>
      <c r="L56" s="8">
        <f t="shared" si="4"/>
        <v>18</v>
      </c>
      <c r="M56" s="8">
        <v>4</v>
      </c>
      <c r="N56" s="8">
        <v>14</v>
      </c>
      <c r="O56" s="8">
        <v>9</v>
      </c>
      <c r="P56" s="12">
        <f t="shared" si="5"/>
        <v>66.7</v>
      </c>
    </row>
    <row r="57" spans="1:16" x14ac:dyDescent="0.2">
      <c r="A57" s="7">
        <v>52</v>
      </c>
      <c r="B57" s="1" t="s">
        <v>53</v>
      </c>
      <c r="C57" s="14">
        <v>20</v>
      </c>
      <c r="D57" s="8">
        <f t="shared" si="0"/>
        <v>20</v>
      </c>
      <c r="E57" s="8">
        <v>6</v>
      </c>
      <c r="F57" s="8">
        <v>14</v>
      </c>
      <c r="G57" s="12">
        <f t="shared" si="1"/>
        <v>100</v>
      </c>
      <c r="H57" s="8">
        <f t="shared" si="2"/>
        <v>0</v>
      </c>
      <c r="I57" s="8">
        <v>0</v>
      </c>
      <c r="J57" s="8">
        <v>0</v>
      </c>
      <c r="K57" s="12">
        <f t="shared" si="3"/>
        <v>0</v>
      </c>
      <c r="L57" s="8">
        <f t="shared" si="4"/>
        <v>0</v>
      </c>
      <c r="M57" s="8">
        <v>0</v>
      </c>
      <c r="N57" s="8">
        <v>0</v>
      </c>
      <c r="O57" s="8">
        <v>0</v>
      </c>
      <c r="P57" s="12">
        <f t="shared" si="5"/>
        <v>0</v>
      </c>
    </row>
    <row r="58" spans="1:16" x14ac:dyDescent="0.2">
      <c r="A58" s="7">
        <v>53</v>
      </c>
      <c r="B58" s="1" t="s">
        <v>54</v>
      </c>
      <c r="C58" s="14">
        <v>11</v>
      </c>
      <c r="D58" s="8">
        <f t="shared" si="0"/>
        <v>10</v>
      </c>
      <c r="E58" s="8">
        <v>6</v>
      </c>
      <c r="F58" s="8">
        <v>4</v>
      </c>
      <c r="G58" s="12">
        <f t="shared" si="1"/>
        <v>90.9</v>
      </c>
      <c r="H58" s="8">
        <f t="shared" si="2"/>
        <v>10</v>
      </c>
      <c r="I58" s="8">
        <v>6</v>
      </c>
      <c r="J58" s="8">
        <v>4</v>
      </c>
      <c r="K58" s="12">
        <f t="shared" si="3"/>
        <v>90.9</v>
      </c>
      <c r="L58" s="8">
        <f t="shared" si="4"/>
        <v>11</v>
      </c>
      <c r="M58" s="8">
        <v>6</v>
      </c>
      <c r="N58" s="8">
        <v>5</v>
      </c>
      <c r="O58" s="8"/>
      <c r="P58" s="12">
        <f t="shared" si="5"/>
        <v>100</v>
      </c>
    </row>
    <row r="59" spans="1:16" s="28" customFormat="1" ht="23.25" customHeight="1" x14ac:dyDescent="0.25">
      <c r="A59" s="25"/>
      <c r="B59" s="26" t="s">
        <v>62</v>
      </c>
      <c r="C59" s="27">
        <f>SUM(C6:C58)</f>
        <v>1344</v>
      </c>
      <c r="D59" s="27">
        <f t="shared" ref="D59:O59" si="6">SUM(D6:D58)</f>
        <v>1285</v>
      </c>
      <c r="E59" s="27">
        <f t="shared" si="6"/>
        <v>555</v>
      </c>
      <c r="F59" s="27">
        <f t="shared" si="6"/>
        <v>730</v>
      </c>
      <c r="G59" s="27"/>
      <c r="H59" s="27">
        <f t="shared" si="6"/>
        <v>1259</v>
      </c>
      <c r="I59" s="27">
        <f t="shared" si="6"/>
        <v>547</v>
      </c>
      <c r="J59" s="27">
        <f t="shared" si="6"/>
        <v>712</v>
      </c>
      <c r="K59" s="27"/>
      <c r="L59" s="27">
        <f t="shared" si="6"/>
        <v>1105</v>
      </c>
      <c r="M59" s="27">
        <f t="shared" si="6"/>
        <v>511</v>
      </c>
      <c r="N59" s="27">
        <f t="shared" si="6"/>
        <v>594</v>
      </c>
      <c r="O59" s="27">
        <f t="shared" si="6"/>
        <v>254</v>
      </c>
      <c r="P59" s="27"/>
    </row>
    <row r="60" spans="1:16" s="20" customFormat="1" x14ac:dyDescent="0.2">
      <c r="A60" s="16"/>
      <c r="B60" s="17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s="20" customFormat="1" x14ac:dyDescent="0.2">
      <c r="A61" s="16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s="20" customFormat="1" x14ac:dyDescent="0.2">
      <c r="A62" s="16"/>
      <c r="B62" s="17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s="20" customFormat="1" x14ac:dyDescent="0.2">
      <c r="A63" s="16"/>
      <c r="B63" s="1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s="20" customFormat="1" x14ac:dyDescent="0.2">
      <c r="A64" s="16"/>
      <c r="B64" s="17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2:16" s="20" customFormat="1" ht="37.5" customHeight="1" x14ac:dyDescent="0.2">
      <c r="B65" s="21" t="s">
        <v>65</v>
      </c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2:16" s="20" customFormat="1" x14ac:dyDescent="0.2">
      <c r="C66" s="24"/>
    </row>
    <row r="67" spans="2:16" s="20" customFormat="1" x14ac:dyDescent="0.2">
      <c r="C67" s="24"/>
    </row>
    <row r="68" spans="2:16" s="20" customFormat="1" x14ac:dyDescent="0.2">
      <c r="C68" s="24"/>
    </row>
    <row r="69" spans="2:16" s="20" customFormat="1" x14ac:dyDescent="0.2">
      <c r="C69" s="24"/>
    </row>
  </sheetData>
  <mergeCells count="8">
    <mergeCell ref="A1:P1"/>
    <mergeCell ref="A3:A5"/>
    <mergeCell ref="B3:B5"/>
    <mergeCell ref="C3:C5"/>
    <mergeCell ref="D3:P3"/>
    <mergeCell ref="D4:G4"/>
    <mergeCell ref="H4:K4"/>
    <mergeCell ref="L4:P4"/>
  </mergeCells>
  <pageMargins left="0.45" right="0.17" top="0.68" bottom="0.38" header="0.3" footer="0.17"/>
  <pageSetup paperSize="9" scale="95" orientation="landscape" horizontalDpi="4294967293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Janat</dc:creator>
  <cp:lastModifiedBy>R.Serikbol</cp:lastModifiedBy>
  <cp:lastPrinted>2022-03-04T14:02:14Z</cp:lastPrinted>
  <dcterms:created xsi:type="dcterms:W3CDTF">2021-10-26T07:54:59Z</dcterms:created>
  <dcterms:modified xsi:type="dcterms:W3CDTF">2022-03-04T14:02:19Z</dcterms:modified>
</cp:coreProperties>
</file>